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ayushman\LOLA_NAC\"/>
    </mc:Choice>
  </mc:AlternateContent>
  <bookViews>
    <workbookView xWindow="0" yWindow="0" windowWidth="24000" windowHeight="9600" tabRatio="36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<sst xmlns="http://schemas.openxmlformats.org/spreadsheetml/2006/main" count="26" uniqueCount="20">
  <si>
    <t>Latitude(min)</t>
  </si>
  <si>
    <t>Latitude(max)</t>
  </si>
  <si>
    <t>Longitude(min)</t>
  </si>
  <si>
    <t>Longitude(max)</t>
  </si>
  <si>
    <t>Lat P(ф1)</t>
  </si>
  <si>
    <t>Lon P(λ0)</t>
  </si>
  <si>
    <t>same as above</t>
  </si>
  <si>
    <t>SNo.</t>
  </si>
  <si>
    <t>Expression used for calculating Longitude (λ)</t>
  </si>
  <si>
    <t>Expression used for calculating Latitude (ф)</t>
  </si>
  <si>
    <t xml:space="preserve"> λ = λo +arctan (xly)</t>
  </si>
  <si>
    <t>Lat = ARCSIN[COS(C) * SIN(LatP) + (y/P) * SIN(C) * COS(LatP)]</t>
  </si>
  <si>
    <r>
      <rPr>
        <b/>
        <sz val="11"/>
        <color theme="1"/>
        <rFont val="Calibri"/>
        <family val="2"/>
        <scheme val="minor"/>
      </rPr>
      <t xml:space="preserve">    LINE_PROJECTION_OFFSET   </t>
    </r>
    <r>
      <rPr>
        <sz val="11"/>
        <color theme="1"/>
        <rFont val="Calibri"/>
        <family val="2"/>
        <scheme val="minor"/>
      </rPr>
      <t xml:space="preserve">    = 118749.5</t>
    </r>
  </si>
  <si>
    <r>
      <rPr>
        <b/>
        <sz val="11"/>
        <color theme="1"/>
        <rFont val="Calibri"/>
        <family val="2"/>
        <scheme val="minor"/>
      </rPr>
      <t xml:space="preserve">    SAMPLE_PROJECTION_OFFSET </t>
    </r>
    <r>
      <rPr>
        <sz val="11"/>
        <color theme="1"/>
        <rFont val="Calibri"/>
        <family val="2"/>
        <scheme val="minor"/>
      </rPr>
      <t xml:space="preserve">    = 4805.5</t>
    </r>
  </si>
  <si>
    <r>
      <rPr>
        <b/>
        <sz val="11"/>
        <color theme="1"/>
        <rFont val="Calibri"/>
        <family val="2"/>
        <scheme val="minor"/>
      </rPr>
      <t xml:space="preserve">Scale considered </t>
    </r>
    <r>
      <rPr>
        <sz val="11"/>
        <color theme="1"/>
        <rFont val="Calibri"/>
        <family val="2"/>
        <scheme val="minor"/>
      </rPr>
      <t>=&gt; 0.005 km /pixel</t>
    </r>
  </si>
  <si>
    <t>Details taken from label</t>
  </si>
  <si>
    <t xml:space="preserve">Filename </t>
  </si>
  <si>
    <t>NAC_ROI_VIKRAM__LOC_P708S0237_5M.IMG</t>
  </si>
  <si>
    <t>Result in degrees (rounded off to 4 places after decimal )obtained considering all 9596 X 8637 pixels</t>
  </si>
  <si>
    <t>Result in degrees (rounded off to 4 places after decimal )obtained for region excluding marked black portion (without moon image on 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</si>
</sst>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28576</xdr:colOff>
      <xdr:row>3</xdr:row>
      <xdr:rowOff>19050</xdr:rowOff>
    </xdr:from>
    <xdr:to>
      <xdr:col>4</xdr:col>
      <xdr:colOff>3800475</xdr:colOff>
      <xdr:row>6</xdr:row>
      <xdr:rowOff>142874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1" y="619125"/>
          <a:ext cx="3771899" cy="70484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3810001</xdr:colOff>
      <xdr:row>5</xdr:row>
      <xdr:rowOff>76201</xdr:rowOff>
    </xdr:from>
    <xdr:to>
      <xdr:col>4</xdr:col>
      <xdr:colOff>4324251</xdr:colOff>
      <xdr:row>6</xdr:row>
      <xdr:rowOff>133350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01176" y="1066801"/>
          <a:ext cx="514250" cy="247649"/>
        </a:xfrm>
        <a:prstGeom prst="rect">
          <a:avLst/>
        </a:prstGeom>
      </xdr:spPr>
    </xdr:pic>
    <xdr:clientData/>
  </xdr:twoCellAnchor>
  <xdr:twoCellAnchor editAs="oneCell">
    <xdr:from>
      <xdr:col>4</xdr:col>
      <xdr:colOff>3390900</xdr:colOff>
      <xdr:row>8</xdr:row>
      <xdr:rowOff>104746</xdr:rowOff>
    </xdr:from>
    <xdr:to>
      <xdr:col>4</xdr:col>
      <xdr:colOff>3905250</xdr:colOff>
      <xdr:row>9</xdr:row>
      <xdr:rowOff>76171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53400" y="1666846"/>
          <a:ext cx="514350" cy="171450"/>
        </a:xfrm>
        <a:prstGeom prst="rect">
          <a:avLst/>
        </a:prstGeom>
      </xdr:spPr>
    </xdr:pic>
    <xdr:clientData/>
  </xdr:twoCellAnchor>
  <xdr:twoCellAnchor editAs="oneCell">
    <xdr:from>
      <xdr:col>9</xdr:col>
      <xdr:colOff>212148</xdr:colOff>
      <xdr:row>10</xdr:row>
      <xdr:rowOff>167986</xdr:rowOff>
    </xdr:from>
    <xdr:to>
      <xdr:col>11</xdr:col>
      <xdr:colOff>1070376</xdr:colOff>
      <xdr:row>33</xdr:row>
      <xdr:rowOff>82651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347373" y="2130136"/>
          <a:ext cx="4780685" cy="4296165"/>
        </a:xfrm>
        <a:prstGeom prst="rect">
          <a:avLst/>
        </a:prstGeom>
      </xdr:spPr>
    </xdr:pic>
    <xdr:clientData/>
  </xdr:twoCellAnchor>
  <xdr:twoCellAnchor>
    <xdr:from>
      <xdr:col>11</xdr:col>
      <xdr:colOff>97316</xdr:colOff>
      <xdr:row>0</xdr:row>
      <xdr:rowOff>176074</xdr:rowOff>
    </xdr:from>
    <xdr:to>
      <xdr:col>11</xdr:col>
      <xdr:colOff>400700</xdr:colOff>
      <xdr:row>12</xdr:row>
      <xdr:rowOff>101018</xdr:rowOff>
    </xdr:to>
    <xdr:sp macro="" textlink="">
      <xdr:nvSpPr>
        <xdr:cNvPr id="10" name="Right Arrow 9"/>
        <xdr:cNvSpPr/>
      </xdr:nvSpPr>
      <xdr:spPr>
        <a:xfrm rot="4816430">
          <a:off x="18192000" y="1146753"/>
          <a:ext cx="2244742" cy="303384"/>
        </a:xfrm>
        <a:prstGeom prst="rightArrow">
          <a:avLst>
            <a:gd name="adj1" fmla="val 42307"/>
            <a:gd name="adj2" fmla="val 5384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3</xdr:col>
      <xdr:colOff>22738</xdr:colOff>
      <xdr:row>18</xdr:row>
      <xdr:rowOff>38100</xdr:rowOff>
    </xdr:from>
    <xdr:to>
      <xdr:col>3</xdr:col>
      <xdr:colOff>3557908</xdr:colOff>
      <xdr:row>23</xdr:row>
      <xdr:rowOff>161925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73827" y="3464027"/>
          <a:ext cx="3535170" cy="1045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="62" zoomScaleNormal="62" workbookViewId="0">
      <selection activeCell="D16" sqref="D16"/>
    </sheetView>
  </sheetViews>
  <sheetFormatPr defaultRowHeight="15" x14ac:dyDescent="0.25"/>
  <cols>
    <col min="3" max="3" width="10.7109375" bestFit="1" customWidth="1"/>
    <col min="4" max="4" width="54.85546875" bestFit="1" customWidth="1"/>
    <col min="5" max="5" width="65.7109375" customWidth="1"/>
    <col min="6" max="6" width="18" bestFit="1" customWidth="1"/>
    <col min="7" max="7" width="21.140625" customWidth="1"/>
    <col min="8" max="8" width="20.140625" bestFit="1" customWidth="1"/>
    <col min="9" max="9" width="20.7109375" bestFit="1" customWidth="1"/>
    <col min="10" max="10" width="36.85546875" customWidth="1"/>
    <col min="11" max="11" width="21.85546875" customWidth="1"/>
    <col min="12" max="12" width="24.42578125" customWidth="1"/>
    <col min="13" max="13" width="19.7109375" customWidth="1"/>
  </cols>
  <sheetData>
    <row r="1" spans="1:13" ht="15.75" thickBot="1" x14ac:dyDescent="0.3">
      <c r="F1" s="64" t="s">
        <v>18</v>
      </c>
      <c r="G1" s="64"/>
      <c r="H1" s="64"/>
      <c r="I1" s="65"/>
      <c r="J1" s="57" t="s">
        <v>19</v>
      </c>
      <c r="K1" s="58"/>
      <c r="L1" s="58"/>
      <c r="M1" s="59"/>
    </row>
    <row r="2" spans="1:13" s="4" customFormat="1" ht="15.75" thickBot="1" x14ac:dyDescent="0.3">
      <c r="A2" s="12"/>
      <c r="B2" s="23"/>
      <c r="C2" s="10"/>
      <c r="D2" s="18"/>
      <c r="E2" s="8"/>
      <c r="F2" s="66"/>
      <c r="G2" s="66"/>
      <c r="H2" s="66"/>
      <c r="I2" s="67"/>
      <c r="J2" s="60"/>
      <c r="K2" s="61"/>
      <c r="L2" s="61"/>
      <c r="M2" s="62"/>
    </row>
    <row r="3" spans="1:13" s="4" customFormat="1" ht="15.75" thickBot="1" x14ac:dyDescent="0.3">
      <c r="A3" s="13" t="s">
        <v>7</v>
      </c>
      <c r="B3" s="9" t="s">
        <v>5</v>
      </c>
      <c r="C3" s="5" t="s">
        <v>4</v>
      </c>
      <c r="D3" s="9" t="s">
        <v>9</v>
      </c>
      <c r="E3" s="15" t="s">
        <v>8</v>
      </c>
      <c r="F3" s="5" t="s">
        <v>0</v>
      </c>
      <c r="G3" s="6" t="s">
        <v>1</v>
      </c>
      <c r="H3" s="5" t="s">
        <v>2</v>
      </c>
      <c r="I3" s="7" t="s">
        <v>3</v>
      </c>
      <c r="J3" s="13" t="s">
        <v>0</v>
      </c>
      <c r="K3" s="6" t="s">
        <v>1</v>
      </c>
      <c r="L3" s="13" t="s">
        <v>2</v>
      </c>
      <c r="M3" s="7" t="s">
        <v>3</v>
      </c>
    </row>
    <row r="4" spans="1:13" s="4" customFormat="1" ht="15.75" thickBot="1" x14ac:dyDescent="0.3">
      <c r="A4" s="19">
        <v>1</v>
      </c>
      <c r="B4" s="17">
        <v>23.7</v>
      </c>
      <c r="C4" s="19">
        <v>-70.8</v>
      </c>
      <c r="D4" s="27" t="s">
        <v>11</v>
      </c>
      <c r="E4" s="10" t="s">
        <v>6</v>
      </c>
      <c r="F4" s="42">
        <v>-89.806799999999996</v>
      </c>
      <c r="G4" s="16">
        <v>-88.248500000000007</v>
      </c>
      <c r="H4" s="16">
        <v>-52.103900000000003</v>
      </c>
      <c r="I4" s="47">
        <v>99.5488</v>
      </c>
      <c r="J4" s="52">
        <v>-89.715299999999999</v>
      </c>
      <c r="K4" s="16">
        <v>-88.368799999999993</v>
      </c>
      <c r="L4" s="16">
        <v>-34.490200000000002</v>
      </c>
      <c r="M4" s="47">
        <v>93.483900000000006</v>
      </c>
    </row>
    <row r="5" spans="1:13" s="4" customFormat="1" ht="15" customHeight="1" x14ac:dyDescent="0.25">
      <c r="A5" s="20">
        <v>2</v>
      </c>
      <c r="B5" s="24">
        <v>23.7</v>
      </c>
      <c r="C5" s="31">
        <v>-90</v>
      </c>
      <c r="D5" s="28"/>
      <c r="E5" s="14"/>
      <c r="F5" s="43">
        <v>-70.606800000000007</v>
      </c>
      <c r="G5" s="37">
        <v>-69.211600000000004</v>
      </c>
      <c r="H5" s="37">
        <v>21.3904</v>
      </c>
      <c r="I5" s="48">
        <v>26.017399999999999</v>
      </c>
      <c r="J5" s="53">
        <f>-70.5907</f>
        <v>-70.590699999999998</v>
      </c>
      <c r="K5" s="37">
        <v>-69.229500000000002</v>
      </c>
      <c r="L5" s="37">
        <v>21.456900000000001</v>
      </c>
      <c r="M5" s="48">
        <v>25.756</v>
      </c>
    </row>
    <row r="6" spans="1:13" s="4" customFormat="1" x14ac:dyDescent="0.25">
      <c r="A6" s="21"/>
      <c r="B6" s="25"/>
      <c r="C6" s="32"/>
      <c r="D6" s="28"/>
      <c r="E6" s="14"/>
      <c r="F6" s="44"/>
      <c r="G6" s="38"/>
      <c r="H6" s="38"/>
      <c r="I6" s="49"/>
      <c r="J6" s="54"/>
      <c r="K6" s="38"/>
      <c r="L6" s="38"/>
      <c r="M6" s="49"/>
    </row>
    <row r="7" spans="1:13" s="4" customFormat="1" ht="14.25" customHeight="1" x14ac:dyDescent="0.25">
      <c r="A7" s="21"/>
      <c r="B7" s="25"/>
      <c r="C7" s="32"/>
      <c r="D7" s="28"/>
      <c r="E7" s="14"/>
      <c r="F7" s="44"/>
      <c r="G7" s="38"/>
      <c r="H7" s="38"/>
      <c r="I7" s="49"/>
      <c r="J7" s="54"/>
      <c r="K7" s="38"/>
      <c r="L7" s="38"/>
      <c r="M7" s="49"/>
    </row>
    <row r="8" spans="1:13" s="4" customFormat="1" ht="15.75" thickBot="1" x14ac:dyDescent="0.3">
      <c r="A8" s="22"/>
      <c r="B8" s="26"/>
      <c r="C8" s="33"/>
      <c r="D8" s="28"/>
      <c r="E8" s="11" t="s">
        <v>6</v>
      </c>
      <c r="F8" s="45"/>
      <c r="G8" s="39"/>
      <c r="H8" s="39"/>
      <c r="I8" s="50"/>
      <c r="J8" s="55"/>
      <c r="K8" s="39"/>
      <c r="L8" s="39"/>
      <c r="M8" s="50"/>
    </row>
    <row r="9" spans="1:13" s="4" customFormat="1" ht="15.75" thickBot="1" x14ac:dyDescent="0.3">
      <c r="A9" s="12">
        <v>3</v>
      </c>
      <c r="B9" s="36">
        <v>23.7</v>
      </c>
      <c r="C9" s="12">
        <v>-70.8</v>
      </c>
      <c r="D9" s="29"/>
      <c r="E9" s="34" t="s">
        <v>10</v>
      </c>
      <c r="F9" s="40">
        <v>-89.806799999999996</v>
      </c>
      <c r="G9" s="41">
        <v>-88.248500000000007</v>
      </c>
      <c r="H9" s="46">
        <v>21.3904</v>
      </c>
      <c r="I9" s="51">
        <v>26.017399999999999</v>
      </c>
      <c r="J9" s="40">
        <v>-89.715299999999999</v>
      </c>
      <c r="K9" s="41">
        <v>-88.368799999999993</v>
      </c>
      <c r="L9" s="46">
        <v>21.456900000000001</v>
      </c>
      <c r="M9" s="56">
        <v>25.756</v>
      </c>
    </row>
    <row r="10" spans="1:13" s="4" customFormat="1" ht="15.75" thickBot="1" x14ac:dyDescent="0.3">
      <c r="A10" s="12">
        <v>4</v>
      </c>
      <c r="B10" s="36">
        <v>23.7</v>
      </c>
      <c r="C10" s="12">
        <v>-90</v>
      </c>
      <c r="D10" s="30"/>
      <c r="E10" s="35" t="s">
        <v>10</v>
      </c>
      <c r="F10" s="46">
        <v>-70.606800000000007</v>
      </c>
      <c r="G10" s="46">
        <v>-69.211600000000004</v>
      </c>
      <c r="H10" s="46">
        <v>21.3904</v>
      </c>
      <c r="I10" s="46">
        <v>26.017399999999999</v>
      </c>
      <c r="J10" s="46">
        <v>-70.590699999999998</v>
      </c>
      <c r="K10" s="46">
        <v>-69.229500000000002</v>
      </c>
      <c r="L10" s="46">
        <v>21.456900000000001</v>
      </c>
      <c r="M10" s="56">
        <v>25.756</v>
      </c>
    </row>
    <row r="15" spans="1:13" x14ac:dyDescent="0.25">
      <c r="D15" s="1" t="s">
        <v>16</v>
      </c>
      <c r="E15" s="1" t="s">
        <v>17</v>
      </c>
    </row>
    <row r="18" spans="4:8" x14ac:dyDescent="0.25">
      <c r="D18" s="1" t="s">
        <v>15</v>
      </c>
    </row>
    <row r="19" spans="4:8" x14ac:dyDescent="0.25">
      <c r="D19" s="3"/>
      <c r="E19" s="4" t="s">
        <v>12</v>
      </c>
    </row>
    <row r="20" spans="4:8" x14ac:dyDescent="0.25">
      <c r="E20" s="4" t="s">
        <v>13</v>
      </c>
      <c r="F20" s="63"/>
      <c r="G20" s="63"/>
      <c r="H20" s="63"/>
    </row>
    <row r="21" spans="4:8" x14ac:dyDescent="0.25">
      <c r="E21" s="2" t="s">
        <v>14</v>
      </c>
    </row>
  </sheetData>
  <mergeCells count="14">
    <mergeCell ref="A5:A8"/>
    <mergeCell ref="D4:D10"/>
    <mergeCell ref="J1:M2"/>
    <mergeCell ref="F1:I2"/>
    <mergeCell ref="J5:J8"/>
    <mergeCell ref="K5:K8"/>
    <mergeCell ref="L5:L8"/>
    <mergeCell ref="M5:M8"/>
    <mergeCell ref="B5:B8"/>
    <mergeCell ref="C5:C8"/>
    <mergeCell ref="F5:F8"/>
    <mergeCell ref="G5:G8"/>
    <mergeCell ref="H5:H8"/>
    <mergeCell ref="I5:I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2020-10-09T08:06:21Z</dcterms:created>
  <dcterms:modified xsi:type="dcterms:W3CDTF">2020-10-09T10:08:13Z</dcterms:modified>
</cp:coreProperties>
</file>